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500" windowWidth="15456" windowHeight="10740" activeTab="0"/>
  </bookViews>
  <sheets>
    <sheet name="Hoja1" sheetId="1" r:id="rId1"/>
  </sheets>
  <definedNames>
    <definedName name="_xlnm.Print_Area" localSheetId="0">'Hoja1'!$A$1:$I$89</definedName>
  </definedNames>
  <calcPr fullCalcOnLoad="1"/>
</workbook>
</file>

<file path=xl/sharedStrings.xml><?xml version="1.0" encoding="utf-8"?>
<sst xmlns="http://schemas.openxmlformats.org/spreadsheetml/2006/main" count="42" uniqueCount="40">
  <si>
    <t>PROMOTOR :</t>
  </si>
  <si>
    <t>INVESTIGADOR PRINCIPAL:</t>
  </si>
  <si>
    <t>Nº sujetos previstos:</t>
  </si>
  <si>
    <t>CONCEPTO</t>
  </si>
  <si>
    <t>Nº UNIDADES</t>
  </si>
  <si>
    <t>(nº pruebas x 
nº sujetos)</t>
  </si>
  <si>
    <t>A. Análisis y exploraciones complementarias</t>
  </si>
  <si>
    <t>B. Estancias hospitalarias</t>
  </si>
  <si>
    <t>C. Consultas</t>
  </si>
  <si>
    <t>D. Compra de aparatos y equipos</t>
  </si>
  <si>
    <t>E. Otros (detallar a continuación)</t>
  </si>
  <si>
    <t>Nº SUJETOS</t>
  </si>
  <si>
    <t xml:space="preserve"> IMPORTE/SUJETO (€)</t>
  </si>
  <si>
    <t>UNIDAD GESTIÓN CLÍNICA/SERVICIO:</t>
  </si>
  <si>
    <t>CÓDIGO DE PROTOCOLO  PROMOTOR Nº:</t>
  </si>
  <si>
    <t>NÚMERO EUDRACT:</t>
  </si>
  <si>
    <t>I. GESTIÓN ADMINISTRATIVA</t>
  </si>
  <si>
    <t>A. Compensación investigador principal</t>
  </si>
  <si>
    <t>B. Compensación investigadores colaboradores</t>
  </si>
  <si>
    <t>IVA</t>
  </si>
  <si>
    <t>TOTAL</t>
  </si>
  <si>
    <t>A. Reintegro pos gastos extraordinarios</t>
  </si>
  <si>
    <t>B. Pérdidas de productividad</t>
  </si>
  <si>
    <t>C. Otros(detallar a continuación)</t>
  </si>
  <si>
    <t xml:space="preserve">GASTO UNITARIO </t>
  </si>
  <si>
    <t>SUBTOTAL</t>
  </si>
  <si>
    <t>REPRESENTANTE DEL PROMOTOR :</t>
  </si>
  <si>
    <t>III.1 COSTES DIRECTOS EXTRAORDINARIOS DEL CENTRO</t>
  </si>
  <si>
    <t>TOTAL ENSAYO CLÍNICO/ESTUDIO</t>
  </si>
  <si>
    <t>II. COSTES INDIRECTOS (excluido I y III)</t>
  </si>
  <si>
    <t>IV.  COMPENSACIÓN EQUIPO INVESTIGADOR  (excluido I y III)</t>
  </si>
  <si>
    <t>V. FOMENTO I+D+i (excluido I y III)</t>
  </si>
  <si>
    <t>III.2 COSTES DIRECTOS EXTRAORDINARIOS OCASIONADOS A PARTICIPANTES</t>
  </si>
  <si>
    <t>D. Compensaciones a participantes</t>
  </si>
  <si>
    <t>Coste por participante:</t>
  </si>
  <si>
    <t>A. Compensación I+D+i UGC Investigador/a Principal</t>
  </si>
  <si>
    <t>B. Compensación I+D+i UGC Investigadores/as Colaboradores/as</t>
  </si>
  <si>
    <t>ENTIDAD GESTORA: FIBAO (Fundacion para la Investigacion Biosanitaria de Andalucia Oriental, Alejandro Otero)</t>
  </si>
  <si>
    <t>Anexo 1 : MEMORIA ECONÓMICA DEL ESTUDIO</t>
  </si>
  <si>
    <t>CENTRO : COMPLEJO HOSPITALARIO UNIVERSITARIO  DE GRANADA  (H.U.VIRGEN DE LAS NIEVES)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</si>
</sst>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\ [$€-C0A]_-;\-* #,##0.00\ [$€-C0A]_-;_-* &quot;-&quot;??\ [$€-C0A]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rebuchet MS"/>
      <family val="0"/>
    </font>
    <font>
      <b/>
      <sz val="12"/>
      <color indexed="1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4">
    <xf numFmtId="0" fontId="0" fillId="0" borderId="0" xfId="0" applyAlignment="1">
      <alignment/>
    </xf>
    <xf numFmtId="4" fontId="5" fillId="33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right" wrapText="1"/>
    </xf>
    <xf numFmtId="4" fontId="3" fillId="34" borderId="13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wrapText="1"/>
    </xf>
    <xf numFmtId="4" fontId="3" fillId="34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3" fontId="6" fillId="0" borderId="16" xfId="0" applyNumberFormat="1" applyFont="1" applyBorder="1" applyAlignment="1">
      <alignment wrapText="1"/>
    </xf>
    <xf numFmtId="0" fontId="7" fillId="0" borderId="16" xfId="0" applyFont="1" applyBorder="1" applyAlignment="1">
      <alignment horizontal="right" wrapText="1"/>
    </xf>
    <xf numFmtId="4" fontId="0" fillId="0" borderId="16" xfId="0" applyNumberFormat="1" applyFont="1" applyFill="1" applyBorder="1" applyAlignment="1">
      <alignment wrapText="1"/>
    </xf>
    <xf numFmtId="4" fontId="3" fillId="0" borderId="17" xfId="0" applyNumberFormat="1" applyFont="1" applyBorder="1" applyAlignment="1">
      <alignment/>
    </xf>
    <xf numFmtId="3" fontId="6" fillId="34" borderId="16" xfId="0" applyNumberFormat="1" applyFont="1" applyFill="1" applyBorder="1" applyAlignment="1">
      <alignment horizontal="left" wrapText="1"/>
    </xf>
    <xf numFmtId="4" fontId="6" fillId="34" borderId="16" xfId="0" applyNumberFormat="1" applyFont="1" applyFill="1" applyBorder="1" applyAlignment="1">
      <alignment horizontal="right" wrapText="1"/>
    </xf>
    <xf numFmtId="4" fontId="3" fillId="34" borderId="16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wrapText="1"/>
    </xf>
    <xf numFmtId="4" fontId="3" fillId="34" borderId="17" xfId="0" applyNumberFormat="1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3" fontId="6" fillId="34" borderId="16" xfId="0" applyNumberFormat="1" applyFont="1" applyFill="1" applyBorder="1" applyAlignment="1">
      <alignment wrapText="1"/>
    </xf>
    <xf numFmtId="0" fontId="6" fillId="34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3" fontId="3" fillId="34" borderId="16" xfId="0" applyNumberFormat="1" applyFont="1" applyFill="1" applyBorder="1" applyAlignment="1">
      <alignment horizontal="left" wrapText="1"/>
    </xf>
    <xf numFmtId="3" fontId="3" fillId="34" borderId="16" xfId="0" applyNumberFormat="1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3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4" fontId="0" fillId="0" borderId="19" xfId="0" applyNumberFormat="1" applyFont="1" applyFill="1" applyBorder="1" applyAlignment="1">
      <alignment wrapText="1"/>
    </xf>
    <xf numFmtId="4" fontId="3" fillId="0" borderId="20" xfId="0" applyNumberFormat="1" applyFont="1" applyBorder="1" applyAlignment="1">
      <alignment/>
    </xf>
    <xf numFmtId="3" fontId="6" fillId="33" borderId="21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3" fontId="3" fillId="34" borderId="13" xfId="0" applyNumberFormat="1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4" fontId="3" fillId="0" borderId="23" xfId="0" applyNumberFormat="1" applyFont="1" applyBorder="1" applyAlignment="1">
      <alignment/>
    </xf>
    <xf numFmtId="4" fontId="3" fillId="34" borderId="24" xfId="0" applyNumberFormat="1" applyFont="1" applyFill="1" applyBorder="1" applyAlignment="1">
      <alignment wrapText="1"/>
    </xf>
    <xf numFmtId="4" fontId="3" fillId="34" borderId="23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4" fontId="5" fillId="35" borderId="11" xfId="0" applyNumberFormat="1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wrapText="1"/>
    </xf>
    <xf numFmtId="0" fontId="0" fillId="1" borderId="0" xfId="0" applyFont="1" applyFill="1" applyBorder="1" applyAlignment="1">
      <alignment wrapText="1"/>
    </xf>
    <xf numFmtId="0" fontId="0" fillId="1" borderId="27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32" xfId="0" applyFont="1" applyBorder="1" applyAlignment="1">
      <alignment horizontal="left" vertical="center" wrapText="1"/>
    </xf>
    <xf numFmtId="0" fontId="3" fillId="36" borderId="21" xfId="0" applyFont="1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4" fontId="3" fillId="33" borderId="33" xfId="0" applyNumberFormat="1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9" fontId="3" fillId="33" borderId="35" xfId="0" applyNumberFormat="1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" fillId="33" borderId="33" xfId="0" applyFont="1" applyFill="1" applyBorder="1" applyAlignment="1">
      <alignment vertical="center" wrapText="1"/>
    </xf>
    <xf numFmtId="9" fontId="3" fillId="33" borderId="21" xfId="0" applyNumberFormat="1" applyFont="1" applyFill="1" applyBorder="1" applyAlignment="1">
      <alignment vertical="center" wrapText="1"/>
    </xf>
    <xf numFmtId="4" fontId="3" fillId="33" borderId="21" xfId="0" applyNumberFormat="1" applyFont="1" applyFill="1" applyBorder="1" applyAlignment="1">
      <alignment vertical="center"/>
    </xf>
    <xf numFmtId="0" fontId="3" fillId="37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wrapText="1"/>
    </xf>
    <xf numFmtId="4" fontId="3" fillId="34" borderId="16" xfId="0" applyNumberFormat="1" applyFont="1" applyFill="1" applyBorder="1" applyAlignment="1">
      <alignment/>
    </xf>
    <xf numFmtId="0" fontId="3" fillId="37" borderId="38" xfId="0" applyFont="1" applyFill="1" applyBorder="1" applyAlignment="1">
      <alignment horizontal="left" vertical="center" wrapText="1"/>
    </xf>
    <xf numFmtId="4" fontId="6" fillId="37" borderId="38" xfId="0" applyNumberFormat="1" applyFont="1" applyFill="1" applyBorder="1" applyAlignment="1">
      <alignment horizontal="center" vertical="center" wrapText="1"/>
    </xf>
    <xf numFmtId="4" fontId="3" fillId="37" borderId="38" xfId="0" applyNumberFormat="1" applyFont="1" applyFill="1" applyBorder="1" applyAlignment="1">
      <alignment vertical="center" wrapText="1"/>
    </xf>
    <xf numFmtId="4" fontId="0" fillId="37" borderId="38" xfId="0" applyNumberFormat="1" applyFont="1" applyFill="1" applyBorder="1" applyAlignment="1">
      <alignment vertical="center" wrapText="1"/>
    </xf>
    <xf numFmtId="4" fontId="3" fillId="37" borderId="38" xfId="0" applyNumberFormat="1" applyFont="1" applyFill="1" applyBorder="1" applyAlignment="1">
      <alignment vertical="center"/>
    </xf>
    <xf numFmtId="3" fontId="6" fillId="37" borderId="39" xfId="0" applyNumberFormat="1" applyFont="1" applyFill="1" applyBorder="1" applyAlignment="1">
      <alignment horizontal="center" vertical="center" wrapText="1"/>
    </xf>
    <xf numFmtId="3" fontId="3" fillId="34" borderId="40" xfId="0" applyNumberFormat="1" applyFont="1" applyFill="1" applyBorder="1" applyAlignment="1">
      <alignment horizontal="center" wrapText="1"/>
    </xf>
    <xf numFmtId="3" fontId="3" fillId="34" borderId="41" xfId="0" applyNumberFormat="1" applyFont="1" applyFill="1" applyBorder="1" applyAlignment="1">
      <alignment wrapText="1"/>
    </xf>
    <xf numFmtId="3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33" borderId="44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left" wrapText="1"/>
    </xf>
    <xf numFmtId="4" fontId="3" fillId="34" borderId="13" xfId="0" applyNumberFormat="1" applyFont="1" applyFill="1" applyBorder="1" applyAlignment="1">
      <alignment horizontal="right" wrapText="1"/>
    </xf>
    <xf numFmtId="3" fontId="3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horizontal="right" wrapText="1"/>
    </xf>
    <xf numFmtId="4" fontId="0" fillId="0" borderId="16" xfId="0" applyNumberFormat="1" applyFont="1" applyBorder="1" applyAlignment="1">
      <alignment wrapText="1"/>
    </xf>
    <xf numFmtId="4" fontId="3" fillId="34" borderId="16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4" fontId="0" fillId="0" borderId="19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4" fontId="0" fillId="0" borderId="24" xfId="0" applyNumberFormat="1" applyFont="1" applyBorder="1" applyAlignment="1">
      <alignment wrapText="1"/>
    </xf>
    <xf numFmtId="3" fontId="0" fillId="0" borderId="45" xfId="0" applyNumberFormat="1" applyFont="1" applyBorder="1" applyAlignment="1">
      <alignment wrapText="1"/>
    </xf>
    <xf numFmtId="4" fontId="3" fillId="0" borderId="45" xfId="0" applyNumberFormat="1" applyFont="1" applyBorder="1" applyAlignment="1">
      <alignment wrapText="1"/>
    </xf>
    <xf numFmtId="4" fontId="0" fillId="0" borderId="45" xfId="0" applyNumberFormat="1" applyFont="1" applyBorder="1" applyAlignment="1">
      <alignment wrapText="1"/>
    </xf>
    <xf numFmtId="4" fontId="0" fillId="36" borderId="38" xfId="0" applyNumberFormat="1" applyFont="1" applyFill="1" applyBorder="1" applyAlignment="1">
      <alignment vertical="center" wrapText="1"/>
    </xf>
    <xf numFmtId="4" fontId="0" fillId="36" borderId="46" xfId="0" applyNumberFormat="1" applyFont="1" applyFill="1" applyBorder="1" applyAlignment="1">
      <alignment vertical="center" wrapText="1"/>
    </xf>
    <xf numFmtId="178" fontId="3" fillId="36" borderId="21" xfId="0" applyNumberFormat="1" applyFont="1" applyFill="1" applyBorder="1" applyAlignment="1">
      <alignment wrapText="1"/>
    </xf>
    <xf numFmtId="178" fontId="5" fillId="33" borderId="12" xfId="0" applyNumberFormat="1" applyFont="1" applyFill="1" applyBorder="1" applyAlignment="1">
      <alignment horizontal="right" wrapText="1"/>
    </xf>
    <xf numFmtId="4" fontId="3" fillId="33" borderId="21" xfId="0" applyNumberFormat="1" applyFont="1" applyFill="1" applyBorder="1" applyAlignment="1">
      <alignment vertical="center" wrapText="1"/>
    </xf>
    <xf numFmtId="4" fontId="5" fillId="35" borderId="21" xfId="0" applyNumberFormat="1" applyFont="1" applyFill="1" applyBorder="1" applyAlignment="1">
      <alignment vertical="center" wrapText="1"/>
    </xf>
    <xf numFmtId="0" fontId="3" fillId="0" borderId="47" xfId="0" applyFont="1" applyBorder="1" applyAlignment="1">
      <alignment horizontal="right" wrapText="1"/>
    </xf>
    <xf numFmtId="3" fontId="0" fillId="0" borderId="16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0" fontId="10" fillId="35" borderId="48" xfId="0" applyFont="1" applyFill="1" applyBorder="1" applyAlignment="1">
      <alignment vertical="center" wrapText="1"/>
    </xf>
    <xf numFmtId="0" fontId="0" fillId="35" borderId="31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38" borderId="52" xfId="0" applyFont="1" applyFill="1" applyBorder="1" applyAlignment="1">
      <alignment horizontal="left" wrapText="1"/>
    </xf>
    <xf numFmtId="0" fontId="3" fillId="38" borderId="42" xfId="0" applyFont="1" applyFill="1" applyBorder="1" applyAlignment="1">
      <alignment horizontal="left" wrapText="1"/>
    </xf>
    <xf numFmtId="0" fontId="3" fillId="38" borderId="53" xfId="0" applyFont="1" applyFill="1" applyBorder="1" applyAlignment="1">
      <alignment horizontal="left" wrapText="1"/>
    </xf>
    <xf numFmtId="0" fontId="5" fillId="38" borderId="54" xfId="0" applyFont="1" applyFill="1" applyBorder="1" applyAlignment="1">
      <alignment horizontal="left" wrapText="1"/>
    </xf>
    <xf numFmtId="0" fontId="3" fillId="38" borderId="55" xfId="0" applyFont="1" applyFill="1" applyBorder="1" applyAlignment="1">
      <alignment horizontal="left" wrapText="1"/>
    </xf>
    <xf numFmtId="0" fontId="3" fillId="38" borderId="56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58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6" fillId="0" borderId="59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6" fillId="0" borderId="61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3" fillId="38" borderId="54" xfId="0" applyFont="1" applyFill="1" applyBorder="1" applyAlignment="1">
      <alignment horizontal="left" wrapText="1"/>
    </xf>
    <xf numFmtId="0" fontId="3" fillId="33" borderId="62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3" borderId="64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wrapText="1"/>
    </xf>
    <xf numFmtId="0" fontId="3" fillId="0" borderId="62" xfId="0" applyFont="1" applyBorder="1" applyAlignment="1">
      <alignment horizontal="left" vertical="center" wrapText="1" shrinkToFit="1"/>
    </xf>
    <xf numFmtId="0" fontId="3" fillId="0" borderId="63" xfId="0" applyFont="1" applyBorder="1" applyAlignment="1">
      <alignment horizontal="left" vertical="center" wrapText="1" shrinkToFit="1"/>
    </xf>
    <xf numFmtId="0" fontId="3" fillId="0" borderId="65" xfId="0" applyFont="1" applyBorder="1" applyAlignment="1">
      <alignment horizontal="left" vertical="center" wrapText="1" shrinkToFit="1"/>
    </xf>
    <xf numFmtId="0" fontId="3" fillId="38" borderId="18" xfId="0" applyFont="1" applyFill="1" applyBorder="1" applyAlignment="1">
      <alignment horizontal="left" wrapText="1"/>
    </xf>
    <xf numFmtId="0" fontId="3" fillId="38" borderId="19" xfId="0" applyFont="1" applyFill="1" applyBorder="1" applyAlignment="1">
      <alignment horizontal="left" wrapText="1"/>
    </xf>
    <xf numFmtId="0" fontId="3" fillId="38" borderId="66" xfId="0" applyFont="1" applyFill="1" applyBorder="1" applyAlignment="1">
      <alignment horizontal="left" wrapText="1"/>
    </xf>
    <xf numFmtId="0" fontId="3" fillId="38" borderId="20" xfId="0" applyFont="1" applyFill="1" applyBorder="1" applyAlignment="1">
      <alignment horizontal="left" wrapText="1"/>
    </xf>
    <xf numFmtId="0" fontId="3" fillId="34" borderId="67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3" fillId="33" borderId="68" xfId="0" applyFont="1" applyFill="1" applyBorder="1" applyAlignment="1">
      <alignment horizontal="left" vertical="center" wrapText="1"/>
    </xf>
    <xf numFmtId="0" fontId="3" fillId="33" borderId="69" xfId="0" applyFont="1" applyFill="1" applyBorder="1" applyAlignment="1">
      <alignment horizontal="left" vertical="center" wrapText="1"/>
    </xf>
    <xf numFmtId="0" fontId="6" fillId="1" borderId="70" xfId="0" applyFont="1" applyFill="1" applyBorder="1" applyAlignment="1">
      <alignment horizontal="right" wrapText="1"/>
    </xf>
    <xf numFmtId="0" fontId="0" fillId="1" borderId="65" xfId="0" applyFont="1" applyFill="1" applyBorder="1" applyAlignment="1">
      <alignment wrapText="1"/>
    </xf>
    <xf numFmtId="0" fontId="3" fillId="33" borderId="71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1" borderId="26" xfId="0" applyFont="1" applyFill="1" applyBorder="1" applyAlignment="1">
      <alignment horizontal="center" wrapText="1"/>
    </xf>
    <xf numFmtId="0" fontId="3" fillId="1" borderId="0" xfId="0" applyFont="1" applyFill="1" applyBorder="1" applyAlignment="1">
      <alignment horizontal="center" wrapText="1"/>
    </xf>
    <xf numFmtId="0" fontId="3" fillId="1" borderId="27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0" fillId="0" borderId="1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19050</xdr:rowOff>
    </xdr:from>
    <xdr:to>
      <xdr:col>8</xdr:col>
      <xdr:colOff>923925</xdr:colOff>
      <xdr:row>89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1944350"/>
          <a:ext cx="12172950" cy="3552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El promotor y la entidad gestora declaran ser ciertos los datos consignados en este documento, acreditando que se han hecho constar todos los gastos extraordinarios provocados como consecuencia del ensayo clínico y a todas las personas que van a colaborar en su realización y se hacen responsables de la valoración de los mismos.
</a:t>
          </a:r>
          <a:r>
            <a:rPr lang="en-US" cap="none" sz="1200" b="1" i="0" u="none" baseline="0">
              <a:solidFill>
                <a:srgbClr val="000000"/>
              </a:solidFill>
            </a:rPr>
            <a:t>Esta Memoria Económica se ha cumplimentado de acuerdo con lo estipulado en el Real Decreto 223/2004, de 6 de febrero del Ministerio de Sanidad y Consumo, la Orden SAS/3470/2009, de 16 de diciembre, del Ministerio de Sanidad y Política Social, Resolución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de 23 de noviembre de 2013, de la Consejería de Igualdad, Salud y Políticas Sociales.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        En   Granada    a                de                      de  2015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        Por el centro                                              La entidad gestora                                             El promotor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        Fdo.:   Manuel Bayona García            Fdo.:  José Ramón Fernández Navarro              Fdo.: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="75" zoomScaleNormal="75" zoomScalePageLayoutView="0" workbookViewId="0" topLeftCell="A49">
      <selection activeCell="G14" sqref="G14"/>
    </sheetView>
  </sheetViews>
  <sheetFormatPr defaultColWidth="11.421875" defaultRowHeight="12.75"/>
  <cols>
    <col min="1" max="1" width="8.57421875" style="0" customWidth="1"/>
    <col min="2" max="2" width="11.421875" style="0" hidden="1" customWidth="1"/>
    <col min="3" max="3" width="0.13671875" style="0" customWidth="1"/>
    <col min="4" max="4" width="81.00390625" style="0" customWidth="1"/>
    <col min="5" max="5" width="20.7109375" style="0" customWidth="1"/>
    <col min="6" max="6" width="31.00390625" style="0" customWidth="1"/>
    <col min="7" max="7" width="16.00390625" style="0" customWidth="1"/>
    <col min="8" max="8" width="11.28125" style="0" customWidth="1"/>
    <col min="9" max="9" width="14.28125" style="0" customWidth="1"/>
  </cols>
  <sheetData>
    <row r="1" spans="1:9" ht="14.25" thickBot="1" thickTop="1">
      <c r="A1" s="124"/>
      <c r="B1" s="125"/>
      <c r="C1" s="125"/>
      <c r="D1" s="125"/>
      <c r="E1" s="125"/>
      <c r="F1" s="125"/>
      <c r="G1" s="125"/>
      <c r="H1" s="125"/>
      <c r="I1" s="126"/>
    </row>
    <row r="2" spans="1:9" ht="30" customHeight="1" thickBot="1">
      <c r="A2" s="136" t="s">
        <v>38</v>
      </c>
      <c r="B2" s="137"/>
      <c r="C2" s="137"/>
      <c r="D2" s="137"/>
      <c r="E2" s="137"/>
      <c r="F2" s="137"/>
      <c r="G2" s="137"/>
      <c r="H2" s="137"/>
      <c r="I2" s="138"/>
    </row>
    <row r="3" spans="1:9" ht="12.75">
      <c r="A3" s="127" t="s">
        <v>39</v>
      </c>
      <c r="B3" s="128"/>
      <c r="C3" s="128"/>
      <c r="D3" s="128"/>
      <c r="E3" s="128"/>
      <c r="F3" s="128"/>
      <c r="G3" s="128"/>
      <c r="H3" s="128"/>
      <c r="I3" s="129"/>
    </row>
    <row r="4" spans="1:9" ht="12.75">
      <c r="A4" s="130" t="s">
        <v>37</v>
      </c>
      <c r="B4" s="131"/>
      <c r="C4" s="131"/>
      <c r="D4" s="131"/>
      <c r="E4" s="131"/>
      <c r="F4" s="131"/>
      <c r="G4" s="131"/>
      <c r="H4" s="131"/>
      <c r="I4" s="132"/>
    </row>
    <row r="5" spans="1:9" ht="12.75">
      <c r="A5" s="147" t="s">
        <v>0</v>
      </c>
      <c r="B5" s="131"/>
      <c r="C5" s="131"/>
      <c r="D5" s="131"/>
      <c r="E5" s="131"/>
      <c r="F5" s="131"/>
      <c r="G5" s="131"/>
      <c r="H5" s="131"/>
      <c r="I5" s="132"/>
    </row>
    <row r="6" spans="1:9" ht="12.75">
      <c r="A6" s="147" t="s">
        <v>26</v>
      </c>
      <c r="B6" s="131"/>
      <c r="C6" s="131"/>
      <c r="D6" s="131"/>
      <c r="E6" s="131"/>
      <c r="F6" s="131"/>
      <c r="G6" s="131"/>
      <c r="H6" s="131"/>
      <c r="I6" s="132"/>
    </row>
    <row r="7" spans="1:9" ht="12.75">
      <c r="A7" s="147" t="s">
        <v>1</v>
      </c>
      <c r="B7" s="131"/>
      <c r="C7" s="131"/>
      <c r="D7" s="131"/>
      <c r="E7" s="131"/>
      <c r="F7" s="131"/>
      <c r="G7" s="131"/>
      <c r="H7" s="131"/>
      <c r="I7" s="132"/>
    </row>
    <row r="8" spans="1:9" ht="13.5" thickBot="1">
      <c r="A8" s="156" t="s">
        <v>13</v>
      </c>
      <c r="B8" s="157"/>
      <c r="C8" s="157"/>
      <c r="D8" s="157"/>
      <c r="E8" s="157"/>
      <c r="F8" s="157"/>
      <c r="G8" s="158"/>
      <c r="H8" s="158"/>
      <c r="I8" s="159"/>
    </row>
    <row r="9" spans="1:9" ht="13.5" thickBot="1">
      <c r="A9" s="139" t="s">
        <v>14</v>
      </c>
      <c r="B9" s="140"/>
      <c r="C9" s="140"/>
      <c r="D9" s="140"/>
      <c r="E9" s="66"/>
      <c r="F9" s="64" t="s">
        <v>2</v>
      </c>
      <c r="G9" s="119">
        <v>0</v>
      </c>
      <c r="H9" s="166"/>
      <c r="I9" s="167"/>
    </row>
    <row r="10" spans="1:9" ht="13.5" thickBot="1">
      <c r="A10" s="173" t="s">
        <v>15</v>
      </c>
      <c r="B10" s="174"/>
      <c r="C10" s="174"/>
      <c r="D10" s="175"/>
      <c r="E10" s="67"/>
      <c r="F10" s="65" t="s">
        <v>34</v>
      </c>
      <c r="G10" s="115"/>
      <c r="H10" s="61"/>
      <c r="I10" s="62"/>
    </row>
    <row r="11" spans="1:9" ht="13.5" thickBot="1">
      <c r="A11" s="170"/>
      <c r="B11" s="171"/>
      <c r="C11" s="171"/>
      <c r="D11" s="171"/>
      <c r="E11" s="171"/>
      <c r="F11" s="171"/>
      <c r="G11" s="171"/>
      <c r="H11" s="171"/>
      <c r="I11" s="172"/>
    </row>
    <row r="12" spans="1:9" ht="13.5" thickBot="1">
      <c r="A12" s="141" t="s">
        <v>3</v>
      </c>
      <c r="B12" s="142"/>
      <c r="C12" s="142"/>
      <c r="D12" s="142"/>
      <c r="E12" s="93" t="s">
        <v>4</v>
      </c>
      <c r="F12" s="94" t="s">
        <v>24</v>
      </c>
      <c r="G12" s="95" t="s">
        <v>25</v>
      </c>
      <c r="H12" s="94" t="s">
        <v>19</v>
      </c>
      <c r="I12" s="96" t="s">
        <v>20</v>
      </c>
    </row>
    <row r="13" spans="1:9" ht="18" customHeight="1" thickBot="1">
      <c r="A13" s="148" t="s">
        <v>16</v>
      </c>
      <c r="B13" s="149"/>
      <c r="C13" s="149"/>
      <c r="D13" s="149"/>
      <c r="E13" s="150"/>
      <c r="F13" s="151"/>
      <c r="G13" s="1">
        <v>1059.83</v>
      </c>
      <c r="H13" s="116">
        <f>G13*21%</f>
        <v>222.56429999999997</v>
      </c>
      <c r="I13" s="2">
        <f>G13+H13</f>
        <v>1282.3943</v>
      </c>
    </row>
    <row r="14" spans="1:9" ht="18" customHeight="1" thickBot="1">
      <c r="A14" s="70">
        <v>0.3</v>
      </c>
      <c r="B14" s="71"/>
      <c r="C14" s="71"/>
      <c r="D14" s="71" t="s">
        <v>29</v>
      </c>
      <c r="E14" s="71">
        <f>G9</f>
        <v>0</v>
      </c>
      <c r="F14" s="72">
        <f>A14*G10</f>
        <v>0</v>
      </c>
      <c r="G14" s="68">
        <f>E14*F14</f>
        <v>0</v>
      </c>
      <c r="H14" s="117">
        <f>G14*21%</f>
        <v>0</v>
      </c>
      <c r="I14" s="4">
        <f>G14+H14</f>
        <v>0</v>
      </c>
    </row>
    <row r="15" spans="1:9" ht="27" thickBot="1">
      <c r="A15" s="164" t="s">
        <v>27</v>
      </c>
      <c r="B15" s="165"/>
      <c r="C15" s="165"/>
      <c r="D15" s="165"/>
      <c r="E15" s="97" t="s">
        <v>5</v>
      </c>
      <c r="F15" s="69"/>
      <c r="G15" s="3">
        <v>0</v>
      </c>
      <c r="H15" s="117">
        <f>G15*21%</f>
        <v>0</v>
      </c>
      <c r="I15" s="4">
        <f>G15+H15</f>
        <v>0</v>
      </c>
    </row>
    <row r="16" spans="1:9" ht="12.75">
      <c r="A16" s="160" t="s">
        <v>6</v>
      </c>
      <c r="B16" s="161"/>
      <c r="C16" s="161"/>
      <c r="D16" s="161"/>
      <c r="E16" s="98"/>
      <c r="F16" s="99"/>
      <c r="G16" s="8">
        <v>0</v>
      </c>
      <c r="H16" s="9">
        <f>G16</f>
        <v>0</v>
      </c>
      <c r="I16" s="10"/>
    </row>
    <row r="17" spans="1:9" ht="12.75">
      <c r="A17" s="73"/>
      <c r="B17" s="74"/>
      <c r="C17" s="135"/>
      <c r="D17" s="135"/>
      <c r="E17" s="100"/>
      <c r="F17" s="101"/>
      <c r="G17" s="102">
        <v>0</v>
      </c>
      <c r="H17" s="15"/>
      <c r="I17" s="16"/>
    </row>
    <row r="18" spans="1:9" ht="15.75" customHeight="1">
      <c r="A18" s="73"/>
      <c r="B18" s="74"/>
      <c r="C18" s="135"/>
      <c r="D18" s="135"/>
      <c r="E18" s="100"/>
      <c r="F18" s="101"/>
      <c r="G18" s="102">
        <f>E18*F18</f>
        <v>0</v>
      </c>
      <c r="H18" s="15"/>
      <c r="I18" s="16"/>
    </row>
    <row r="19" spans="1:9" ht="12.75">
      <c r="A19" s="73"/>
      <c r="B19" s="74"/>
      <c r="C19" s="135"/>
      <c r="D19" s="135"/>
      <c r="E19" s="100"/>
      <c r="F19" s="101"/>
      <c r="G19" s="102">
        <f>E19*F19</f>
        <v>0</v>
      </c>
      <c r="H19" s="15"/>
      <c r="I19" s="16"/>
    </row>
    <row r="20" spans="1:9" ht="12.75">
      <c r="A20" s="133" t="s">
        <v>7</v>
      </c>
      <c r="B20" s="134"/>
      <c r="C20" s="134"/>
      <c r="D20" s="134"/>
      <c r="E20" s="26"/>
      <c r="F20" s="103"/>
      <c r="G20" s="19">
        <v>0</v>
      </c>
      <c r="H20" s="20">
        <f>G20</f>
        <v>0</v>
      </c>
      <c r="I20" s="21"/>
    </row>
    <row r="21" spans="1:9" ht="12.75">
      <c r="A21" s="73"/>
      <c r="B21" s="74"/>
      <c r="C21" s="135"/>
      <c r="D21" s="135"/>
      <c r="E21" s="100"/>
      <c r="F21" s="104"/>
      <c r="G21" s="102">
        <v>0</v>
      </c>
      <c r="H21" s="15"/>
      <c r="I21" s="16"/>
    </row>
    <row r="22" spans="1:9" ht="12.75">
      <c r="A22" s="73"/>
      <c r="B22" s="74"/>
      <c r="C22" s="135"/>
      <c r="D22" s="135"/>
      <c r="E22" s="100"/>
      <c r="F22" s="104"/>
      <c r="G22" s="102">
        <f>E22*F22</f>
        <v>0</v>
      </c>
      <c r="H22" s="15"/>
      <c r="I22" s="16"/>
    </row>
    <row r="23" spans="1:9" ht="12.75">
      <c r="A23" s="133" t="s">
        <v>8</v>
      </c>
      <c r="B23" s="134"/>
      <c r="C23" s="134"/>
      <c r="D23" s="134"/>
      <c r="E23" s="27"/>
      <c r="F23" s="79"/>
      <c r="G23" s="19">
        <v>0</v>
      </c>
      <c r="H23" s="20">
        <f>G23</f>
        <v>0</v>
      </c>
      <c r="I23" s="21"/>
    </row>
    <row r="24" spans="1:9" ht="12.75">
      <c r="A24" s="73"/>
      <c r="B24" s="74"/>
      <c r="C24" s="135"/>
      <c r="D24" s="135"/>
      <c r="E24" s="100"/>
      <c r="F24" s="63"/>
      <c r="G24" s="102">
        <v>0</v>
      </c>
      <c r="H24" s="15"/>
      <c r="I24" s="16"/>
    </row>
    <row r="25" spans="1:9" ht="12.75">
      <c r="A25" s="73"/>
      <c r="B25" s="74"/>
      <c r="C25" s="135"/>
      <c r="D25" s="135"/>
      <c r="E25" s="100"/>
      <c r="F25" s="104"/>
      <c r="G25" s="102">
        <f>E25*F25</f>
        <v>0</v>
      </c>
      <c r="H25" s="15"/>
      <c r="I25" s="16"/>
    </row>
    <row r="26" spans="1:9" ht="12.75">
      <c r="A26" s="73"/>
      <c r="B26" s="74"/>
      <c r="C26" s="135"/>
      <c r="D26" s="135"/>
      <c r="E26" s="100"/>
      <c r="F26" s="104"/>
      <c r="G26" s="102">
        <f>E26*F26</f>
        <v>0</v>
      </c>
      <c r="H26" s="15"/>
      <c r="I26" s="16"/>
    </row>
    <row r="27" spans="1:9" ht="12.75">
      <c r="A27" s="133" t="s">
        <v>9</v>
      </c>
      <c r="B27" s="134"/>
      <c r="C27" s="134"/>
      <c r="D27" s="134"/>
      <c r="E27" s="26"/>
      <c r="F27" s="103"/>
      <c r="G27" s="19">
        <v>0</v>
      </c>
      <c r="H27" s="20">
        <f>G27</f>
        <v>0</v>
      </c>
      <c r="I27" s="21"/>
    </row>
    <row r="28" spans="1:9" ht="12.75">
      <c r="A28" s="73"/>
      <c r="B28" s="74"/>
      <c r="C28" s="135"/>
      <c r="D28" s="135"/>
      <c r="E28" s="100"/>
      <c r="F28" s="104"/>
      <c r="G28" s="102">
        <f>E28*F28</f>
        <v>0</v>
      </c>
      <c r="H28" s="15"/>
      <c r="I28" s="16"/>
    </row>
    <row r="29" spans="1:9" ht="12.75">
      <c r="A29" s="73"/>
      <c r="B29" s="74"/>
      <c r="C29" s="135"/>
      <c r="D29" s="135"/>
      <c r="E29" s="100"/>
      <c r="F29" s="104"/>
      <c r="G29" s="102">
        <f>E29*F29</f>
        <v>0</v>
      </c>
      <c r="H29" s="15"/>
      <c r="I29" s="16"/>
    </row>
    <row r="30" spans="1:9" ht="12.75">
      <c r="A30" s="73"/>
      <c r="B30" s="74"/>
      <c r="C30" s="135"/>
      <c r="D30" s="135"/>
      <c r="E30" s="100"/>
      <c r="F30" s="104"/>
      <c r="G30" s="102">
        <f>E30*F30</f>
        <v>0</v>
      </c>
      <c r="H30" s="15"/>
      <c r="I30" s="16"/>
    </row>
    <row r="31" spans="1:9" ht="12.75">
      <c r="A31" s="133" t="s">
        <v>10</v>
      </c>
      <c r="B31" s="134"/>
      <c r="C31" s="134"/>
      <c r="D31" s="134"/>
      <c r="E31" s="27"/>
      <c r="F31" s="28"/>
      <c r="G31" s="19">
        <v>0</v>
      </c>
      <c r="H31" s="20">
        <f>G31</f>
        <v>0</v>
      </c>
      <c r="I31" s="21"/>
    </row>
    <row r="32" spans="1:9" ht="12.75">
      <c r="A32" s="73"/>
      <c r="B32" s="74"/>
      <c r="C32" s="176"/>
      <c r="D32" s="176"/>
      <c r="E32" s="105"/>
      <c r="F32" s="63"/>
      <c r="G32" s="102">
        <f>E32*F32</f>
        <v>0</v>
      </c>
      <c r="H32" s="15"/>
      <c r="I32" s="16"/>
    </row>
    <row r="33" spans="1:9" ht="12.75">
      <c r="A33" s="11"/>
      <c r="B33" s="12"/>
      <c r="C33" s="152"/>
      <c r="D33" s="152"/>
      <c r="E33" s="105"/>
      <c r="F33" s="63"/>
      <c r="G33" s="102">
        <f>E33*F33</f>
        <v>0</v>
      </c>
      <c r="H33" s="15"/>
      <c r="I33" s="16"/>
    </row>
    <row r="34" spans="1:9" ht="13.5" thickBot="1">
      <c r="A34" s="29"/>
      <c r="B34" s="30"/>
      <c r="C34" s="177"/>
      <c r="D34" s="177"/>
      <c r="E34" s="31"/>
      <c r="F34" s="32"/>
      <c r="G34" s="106">
        <f>E34*F34</f>
        <v>0</v>
      </c>
      <c r="H34" s="33"/>
      <c r="I34" s="34"/>
    </row>
    <row r="35" spans="1:9" ht="18" customHeight="1" thickBot="1">
      <c r="A35" s="168" t="s">
        <v>32</v>
      </c>
      <c r="B35" s="169"/>
      <c r="C35" s="169"/>
      <c r="D35" s="169"/>
      <c r="E35" s="89" t="s">
        <v>11</v>
      </c>
      <c r="F35" s="90" t="s">
        <v>12</v>
      </c>
      <c r="G35" s="3">
        <v>0</v>
      </c>
      <c r="H35" s="5">
        <f>G35</f>
        <v>0</v>
      </c>
      <c r="I35" s="4">
        <f>G35+H35</f>
        <v>0</v>
      </c>
    </row>
    <row r="36" spans="1:9" ht="12.75">
      <c r="A36" s="160" t="s">
        <v>21</v>
      </c>
      <c r="B36" s="161"/>
      <c r="C36" s="161"/>
      <c r="D36" s="161"/>
      <c r="E36" s="6"/>
      <c r="F36" s="7"/>
      <c r="G36" s="8">
        <v>0</v>
      </c>
      <c r="H36" s="9">
        <f>G36</f>
        <v>0</v>
      </c>
      <c r="I36" s="10"/>
    </row>
    <row r="37" spans="1:9" ht="12.75">
      <c r="A37" s="73"/>
      <c r="B37" s="74"/>
      <c r="C37" s="135"/>
      <c r="D37" s="135"/>
      <c r="E37" s="13"/>
      <c r="F37" s="14"/>
      <c r="G37" s="102">
        <v>0</v>
      </c>
      <c r="H37" s="15"/>
      <c r="I37" s="16"/>
    </row>
    <row r="38" spans="1:9" ht="12.75">
      <c r="A38" s="73"/>
      <c r="B38" s="74"/>
      <c r="C38" s="135"/>
      <c r="D38" s="135"/>
      <c r="E38" s="13"/>
      <c r="F38" s="14"/>
      <c r="G38" s="102">
        <f>E38*F38</f>
        <v>0</v>
      </c>
      <c r="H38" s="15"/>
      <c r="I38" s="16"/>
    </row>
    <row r="39" spans="1:9" ht="12.75">
      <c r="A39" s="73"/>
      <c r="B39" s="74"/>
      <c r="C39" s="135"/>
      <c r="D39" s="135"/>
      <c r="E39" s="13"/>
      <c r="F39" s="14"/>
      <c r="G39" s="102">
        <f>E39*F39</f>
        <v>0</v>
      </c>
      <c r="H39" s="15"/>
      <c r="I39" s="16"/>
    </row>
    <row r="40" spans="1:9" ht="12.75">
      <c r="A40" s="133" t="s">
        <v>22</v>
      </c>
      <c r="B40" s="134"/>
      <c r="C40" s="134"/>
      <c r="D40" s="134"/>
      <c r="E40" s="17"/>
      <c r="F40" s="18"/>
      <c r="G40" s="19">
        <v>0</v>
      </c>
      <c r="H40" s="20">
        <f>G40</f>
        <v>0</v>
      </c>
      <c r="I40" s="21"/>
    </row>
    <row r="41" spans="1:9" ht="12.75">
      <c r="A41" s="73"/>
      <c r="B41" s="74"/>
      <c r="C41" s="135"/>
      <c r="D41" s="135"/>
      <c r="E41" s="13"/>
      <c r="F41" s="22"/>
      <c r="G41" s="102">
        <f>E41*F41</f>
        <v>0</v>
      </c>
      <c r="H41" s="15"/>
      <c r="I41" s="16"/>
    </row>
    <row r="42" spans="1:9" ht="12.75">
      <c r="A42" s="73"/>
      <c r="B42" s="74"/>
      <c r="C42" s="135"/>
      <c r="D42" s="135"/>
      <c r="E42" s="13"/>
      <c r="F42" s="22"/>
      <c r="G42" s="102">
        <f>E42*F42</f>
        <v>0</v>
      </c>
      <c r="H42" s="15"/>
      <c r="I42" s="16"/>
    </row>
    <row r="43" spans="1:9" ht="12.75">
      <c r="A43" s="133" t="s">
        <v>23</v>
      </c>
      <c r="B43" s="134"/>
      <c r="C43" s="134"/>
      <c r="D43" s="134"/>
      <c r="E43" s="23"/>
      <c r="F43" s="24"/>
      <c r="G43" s="19">
        <v>0</v>
      </c>
      <c r="H43" s="20">
        <f>G43</f>
        <v>0</v>
      </c>
      <c r="I43" s="21"/>
    </row>
    <row r="44" spans="1:9" ht="12.75">
      <c r="A44" s="73"/>
      <c r="B44" s="74"/>
      <c r="C44" s="135"/>
      <c r="D44" s="135"/>
      <c r="E44" s="13"/>
      <c r="F44" s="25"/>
      <c r="G44" s="102">
        <f>E44*F44</f>
        <v>0</v>
      </c>
      <c r="H44" s="15"/>
      <c r="I44" s="16"/>
    </row>
    <row r="45" spans="1:9" ht="12.75">
      <c r="A45" s="73"/>
      <c r="B45" s="74"/>
      <c r="C45" s="135"/>
      <c r="D45" s="135"/>
      <c r="E45" s="13"/>
      <c r="F45" s="22"/>
      <c r="G45" s="102">
        <f>E45*F45</f>
        <v>0</v>
      </c>
      <c r="H45" s="15"/>
      <c r="I45" s="16"/>
    </row>
    <row r="46" spans="1:9" ht="12.75">
      <c r="A46" s="73"/>
      <c r="B46" s="74"/>
      <c r="C46" s="135"/>
      <c r="D46" s="135"/>
      <c r="E46" s="13"/>
      <c r="F46" s="22"/>
      <c r="G46" s="102">
        <f>E46*F46</f>
        <v>0</v>
      </c>
      <c r="H46" s="15"/>
      <c r="I46" s="16"/>
    </row>
    <row r="47" spans="1:9" ht="12.75">
      <c r="A47" s="133" t="s">
        <v>33</v>
      </c>
      <c r="B47" s="134"/>
      <c r="C47" s="134"/>
      <c r="D47" s="134"/>
      <c r="E47" s="26"/>
      <c r="F47" s="18"/>
      <c r="G47" s="19">
        <v>0</v>
      </c>
      <c r="H47" s="20">
        <f>G47</f>
        <v>0</v>
      </c>
      <c r="I47" s="21"/>
    </row>
    <row r="48" spans="1:9" ht="12.75">
      <c r="A48" s="37"/>
      <c r="B48" s="38"/>
      <c r="C48" s="181"/>
      <c r="D48" s="181"/>
      <c r="E48" s="13"/>
      <c r="F48" s="22"/>
      <c r="G48" s="102">
        <f>E48*F48</f>
        <v>0</v>
      </c>
      <c r="H48" s="15"/>
      <c r="I48" s="16"/>
    </row>
    <row r="49" spans="1:9" ht="12.75">
      <c r="A49" s="37"/>
      <c r="B49" s="38"/>
      <c r="C49" s="181"/>
      <c r="D49" s="181"/>
      <c r="E49" s="13"/>
      <c r="F49" s="22"/>
      <c r="G49" s="102">
        <f>E49*F49</f>
        <v>0</v>
      </c>
      <c r="H49" s="15"/>
      <c r="I49" s="16"/>
    </row>
    <row r="50" spans="1:9" ht="13.5" thickBot="1">
      <c r="A50" s="39"/>
      <c r="B50" s="40"/>
      <c r="C50" s="182"/>
      <c r="D50" s="182"/>
      <c r="E50" s="31"/>
      <c r="F50" s="32"/>
      <c r="G50" s="106">
        <f>E50*F50</f>
        <v>0</v>
      </c>
      <c r="H50" s="33"/>
      <c r="I50" s="34"/>
    </row>
    <row r="51" spans="1:9" ht="18" customHeight="1" thickBot="1">
      <c r="A51" s="76">
        <v>0.35</v>
      </c>
      <c r="B51" s="59"/>
      <c r="C51" s="59"/>
      <c r="D51" s="75" t="s">
        <v>30</v>
      </c>
      <c r="E51" s="35" t="s">
        <v>11</v>
      </c>
      <c r="F51" s="36" t="s">
        <v>12</v>
      </c>
      <c r="G51" s="3">
        <f>G52+G55</f>
        <v>0</v>
      </c>
      <c r="H51" s="117">
        <f>G51*21%</f>
        <v>0</v>
      </c>
      <c r="I51" s="4">
        <f>G51+H51</f>
        <v>0</v>
      </c>
    </row>
    <row r="52" spans="1:9" ht="12.75">
      <c r="A52" s="160" t="s">
        <v>17</v>
      </c>
      <c r="B52" s="161"/>
      <c r="C52" s="161"/>
      <c r="D52" s="161"/>
      <c r="E52" s="41">
        <f>G9</f>
        <v>0</v>
      </c>
      <c r="F52" s="42">
        <f>A51*G10</f>
        <v>0</v>
      </c>
      <c r="G52" s="8">
        <f>E52*F52</f>
        <v>0</v>
      </c>
      <c r="H52" s="9">
        <f>G52*21%</f>
        <v>0</v>
      </c>
      <c r="I52" s="10"/>
    </row>
    <row r="53" spans="1:9" ht="12.75">
      <c r="A53" s="178"/>
      <c r="B53" s="183"/>
      <c r="C53" s="183"/>
      <c r="D53" s="183"/>
      <c r="E53" s="120">
        <f>I9</f>
        <v>0</v>
      </c>
      <c r="F53" s="102"/>
      <c r="G53" s="102">
        <f>E53*F53</f>
        <v>0</v>
      </c>
      <c r="H53" s="15"/>
      <c r="I53" s="16"/>
    </row>
    <row r="54" spans="1:9" ht="12.75">
      <c r="A54" s="178"/>
      <c r="B54" s="179"/>
      <c r="C54" s="179"/>
      <c r="D54" s="179"/>
      <c r="E54" s="120">
        <f>I9</f>
        <v>0</v>
      </c>
      <c r="F54" s="102"/>
      <c r="G54" s="102">
        <f>E54*F54</f>
        <v>0</v>
      </c>
      <c r="H54" s="15"/>
      <c r="I54" s="16"/>
    </row>
    <row r="55" spans="1:9" ht="12.75">
      <c r="A55" s="162" t="s">
        <v>18</v>
      </c>
      <c r="B55" s="163"/>
      <c r="C55" s="163"/>
      <c r="D55" s="163"/>
      <c r="E55" s="27"/>
      <c r="F55" s="19"/>
      <c r="G55" s="19">
        <v>0</v>
      </c>
      <c r="H55" s="20">
        <f>G55*21%</f>
        <v>0</v>
      </c>
      <c r="I55" s="21"/>
    </row>
    <row r="56" spans="1:9" ht="12.75">
      <c r="A56" s="180"/>
      <c r="B56" s="179"/>
      <c r="C56" s="179"/>
      <c r="D56" s="179"/>
      <c r="E56" s="120">
        <f>I9</f>
        <v>0</v>
      </c>
      <c r="F56" s="121"/>
      <c r="G56" s="102">
        <f>E56*F56</f>
        <v>0</v>
      </c>
      <c r="H56" s="15"/>
      <c r="I56" s="16"/>
    </row>
    <row r="57" spans="1:9" ht="13.5" thickBot="1">
      <c r="A57" s="180"/>
      <c r="B57" s="179"/>
      <c r="C57" s="179"/>
      <c r="D57" s="179"/>
      <c r="E57" s="120">
        <f>I9</f>
        <v>0</v>
      </c>
      <c r="F57" s="121"/>
      <c r="G57" s="102">
        <f>E57*F57</f>
        <v>0</v>
      </c>
      <c r="H57" s="15"/>
      <c r="I57" s="16"/>
    </row>
    <row r="58" spans="1:9" ht="15.75" customHeight="1" thickBot="1">
      <c r="A58" s="76">
        <v>0.35</v>
      </c>
      <c r="B58" s="91"/>
      <c r="C58" s="91"/>
      <c r="D58" s="92" t="s">
        <v>31</v>
      </c>
      <c r="E58" s="89">
        <f>G9</f>
        <v>0</v>
      </c>
      <c r="F58" s="90">
        <f>A58*G10</f>
        <v>0</v>
      </c>
      <c r="G58" s="3">
        <f>E58*F58</f>
        <v>0</v>
      </c>
      <c r="H58" s="117">
        <f>G58*21%</f>
        <v>0</v>
      </c>
      <c r="I58" s="77">
        <f>G58+H58</f>
        <v>0</v>
      </c>
    </row>
    <row r="59" spans="1:9" ht="12.75">
      <c r="A59" s="81"/>
      <c r="B59" s="78"/>
      <c r="C59" s="78"/>
      <c r="D59" s="81" t="s">
        <v>35</v>
      </c>
      <c r="E59" s="86"/>
      <c r="F59" s="82"/>
      <c r="G59" s="83">
        <v>0</v>
      </c>
      <c r="H59" s="84">
        <f>G59*21%</f>
        <v>0</v>
      </c>
      <c r="I59" s="85"/>
    </row>
    <row r="60" spans="1:9" ht="12.75">
      <c r="A60" s="60"/>
      <c r="B60" s="60"/>
      <c r="C60" s="60"/>
      <c r="D60" s="28" t="s">
        <v>36</v>
      </c>
      <c r="E60" s="87"/>
      <c r="F60" s="79"/>
      <c r="G60" s="19">
        <v>0</v>
      </c>
      <c r="H60" s="84">
        <f aca="true" t="shared" si="0" ref="H60:H65">G60*21%</f>
        <v>0</v>
      </c>
      <c r="I60" s="80"/>
    </row>
    <row r="61" spans="1:9" ht="12.75">
      <c r="A61" s="60"/>
      <c r="B61" s="60"/>
      <c r="C61" s="60"/>
      <c r="D61" s="28"/>
      <c r="E61" s="88"/>
      <c r="F61" s="44"/>
      <c r="G61" s="44">
        <v>0</v>
      </c>
      <c r="H61" s="84">
        <f t="shared" si="0"/>
        <v>0</v>
      </c>
      <c r="I61" s="45"/>
    </row>
    <row r="62" spans="1:9" ht="12.75">
      <c r="A62" s="28"/>
      <c r="B62" s="28"/>
      <c r="C62" s="28"/>
      <c r="D62" s="28"/>
      <c r="E62" s="88"/>
      <c r="F62" s="44"/>
      <c r="G62" s="44">
        <v>0</v>
      </c>
      <c r="H62" s="84">
        <f t="shared" si="0"/>
        <v>0</v>
      </c>
      <c r="I62" s="45"/>
    </row>
    <row r="63" spans="1:9" ht="12.75">
      <c r="A63" s="28"/>
      <c r="B63" s="28"/>
      <c r="C63" s="28"/>
      <c r="D63" s="28"/>
      <c r="E63" s="88"/>
      <c r="F63" s="44"/>
      <c r="G63" s="44">
        <v>0</v>
      </c>
      <c r="H63" s="84">
        <f t="shared" si="0"/>
        <v>0</v>
      </c>
      <c r="I63" s="45"/>
    </row>
    <row r="64" spans="1:9" ht="12.75">
      <c r="A64" s="143"/>
      <c r="B64" s="144"/>
      <c r="C64" s="144"/>
      <c r="D64" s="144"/>
      <c r="E64" s="107">
        <f>I24</f>
        <v>0</v>
      </c>
      <c r="F64" s="108"/>
      <c r="G64" s="109">
        <f>E64*F64</f>
        <v>0</v>
      </c>
      <c r="H64" s="113">
        <f t="shared" si="0"/>
        <v>0</v>
      </c>
      <c r="I64" s="43"/>
    </row>
    <row r="65" spans="1:9" ht="13.5" thickBot="1">
      <c r="A65" s="145"/>
      <c r="B65" s="146"/>
      <c r="C65" s="146"/>
      <c r="D65" s="146"/>
      <c r="E65" s="110">
        <f>I25</f>
        <v>0</v>
      </c>
      <c r="F65" s="111"/>
      <c r="G65" s="112">
        <f>E65*F65</f>
        <v>0</v>
      </c>
      <c r="H65" s="114">
        <f t="shared" si="0"/>
        <v>0</v>
      </c>
      <c r="I65" s="46"/>
    </row>
    <row r="66" spans="1:9" ht="14.25" thickBot="1" thickTop="1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29.25" customHeight="1" thickBot="1">
      <c r="A67" s="122" t="s">
        <v>28</v>
      </c>
      <c r="B67" s="123"/>
      <c r="C67" s="123"/>
      <c r="D67" s="123"/>
      <c r="E67" s="123"/>
      <c r="F67" s="123"/>
      <c r="G67" s="48">
        <f>G58+G51+G35+G15+G14+G13</f>
        <v>1059.83</v>
      </c>
      <c r="H67" s="118">
        <f>H58+H51+H35+H15+H14+H13</f>
        <v>222.56429999999997</v>
      </c>
      <c r="I67" s="49">
        <f>G67+H67</f>
        <v>1282.3943</v>
      </c>
    </row>
    <row r="68" spans="1:9" ht="12.75">
      <c r="A68" s="153"/>
      <c r="B68" s="154"/>
      <c r="C68" s="154"/>
      <c r="D68" s="154"/>
      <c r="E68" s="154"/>
      <c r="F68" s="154"/>
      <c r="G68" s="154"/>
      <c r="H68" s="154"/>
      <c r="I68" s="155"/>
    </row>
    <row r="69" spans="1:9" ht="12.75">
      <c r="A69" s="50"/>
      <c r="B69" s="51"/>
      <c r="C69" s="51"/>
      <c r="D69" s="52"/>
      <c r="E69" s="53"/>
      <c r="F69" s="52"/>
      <c r="G69" s="52"/>
      <c r="H69" s="52"/>
      <c r="I69" s="54"/>
    </row>
    <row r="70" spans="1:9" ht="12.75">
      <c r="A70" s="50"/>
      <c r="B70" s="51"/>
      <c r="C70" s="51"/>
      <c r="D70" s="52"/>
      <c r="E70" s="53"/>
      <c r="F70" s="52"/>
      <c r="G70" s="52"/>
      <c r="H70" s="52"/>
      <c r="I70" s="54"/>
    </row>
    <row r="71" spans="1:9" ht="12.75">
      <c r="A71" s="50"/>
      <c r="B71" s="51"/>
      <c r="C71" s="51"/>
      <c r="D71" s="52"/>
      <c r="E71" s="53"/>
      <c r="F71" s="52"/>
      <c r="G71" s="52"/>
      <c r="H71" s="52"/>
      <c r="I71" s="54"/>
    </row>
    <row r="72" spans="1:9" ht="12.75">
      <c r="A72" s="50"/>
      <c r="B72" s="51"/>
      <c r="C72" s="51"/>
      <c r="D72" s="52"/>
      <c r="E72" s="53"/>
      <c r="F72" s="52"/>
      <c r="G72" s="52"/>
      <c r="H72" s="52"/>
      <c r="I72" s="54"/>
    </row>
    <row r="73" spans="1:9" ht="12.75">
      <c r="A73" s="50"/>
      <c r="B73" s="51"/>
      <c r="C73" s="51"/>
      <c r="D73" s="52"/>
      <c r="E73" s="53"/>
      <c r="F73" s="52"/>
      <c r="G73" s="52"/>
      <c r="H73" s="52"/>
      <c r="I73" s="54"/>
    </row>
    <row r="74" spans="1:9" ht="12.75">
      <c r="A74" s="50"/>
      <c r="B74" s="51"/>
      <c r="C74" s="51"/>
      <c r="D74" s="52"/>
      <c r="E74" s="53"/>
      <c r="F74" s="52"/>
      <c r="G74" s="52"/>
      <c r="H74" s="52"/>
      <c r="I74" s="54"/>
    </row>
    <row r="75" spans="1:9" ht="12.75">
      <c r="A75" s="50"/>
      <c r="B75" s="51"/>
      <c r="C75" s="51"/>
      <c r="D75" s="52"/>
      <c r="E75" s="53"/>
      <c r="F75" s="52"/>
      <c r="G75" s="52"/>
      <c r="H75" s="52"/>
      <c r="I75" s="54"/>
    </row>
    <row r="76" spans="1:9" ht="12.75">
      <c r="A76" s="50"/>
      <c r="B76" s="51"/>
      <c r="C76" s="51"/>
      <c r="D76" s="52"/>
      <c r="E76" s="53"/>
      <c r="F76" s="52"/>
      <c r="G76" s="52"/>
      <c r="H76" s="52"/>
      <c r="I76" s="54"/>
    </row>
    <row r="77" spans="1:9" ht="12.75">
      <c r="A77" s="50"/>
      <c r="B77" s="51"/>
      <c r="C77" s="51"/>
      <c r="D77" s="52"/>
      <c r="E77" s="53"/>
      <c r="F77" s="52"/>
      <c r="G77" s="52"/>
      <c r="H77" s="52"/>
      <c r="I77" s="54"/>
    </row>
    <row r="78" spans="1:9" ht="12.75">
      <c r="A78" s="50"/>
      <c r="B78" s="51"/>
      <c r="C78" s="51"/>
      <c r="D78" s="52"/>
      <c r="E78" s="53"/>
      <c r="F78" s="52"/>
      <c r="G78" s="52"/>
      <c r="H78" s="52"/>
      <c r="I78" s="54"/>
    </row>
    <row r="79" spans="1:9" ht="12.75">
      <c r="A79" s="50"/>
      <c r="B79" s="51"/>
      <c r="C79" s="51"/>
      <c r="D79" s="52"/>
      <c r="E79" s="53"/>
      <c r="F79" s="52"/>
      <c r="G79" s="52"/>
      <c r="H79" s="52"/>
      <c r="I79" s="54"/>
    </row>
    <row r="80" spans="1:9" ht="12.75">
      <c r="A80" s="50"/>
      <c r="B80" s="51"/>
      <c r="C80" s="51"/>
      <c r="D80" s="52"/>
      <c r="E80" s="53"/>
      <c r="F80" s="52"/>
      <c r="G80" s="52"/>
      <c r="H80" s="52"/>
      <c r="I80" s="54"/>
    </row>
    <row r="81" spans="1:9" ht="12.75">
      <c r="A81" s="50"/>
      <c r="B81" s="51"/>
      <c r="C81" s="51"/>
      <c r="D81" s="52"/>
      <c r="E81" s="53"/>
      <c r="F81" s="52"/>
      <c r="G81" s="52"/>
      <c r="H81" s="52"/>
      <c r="I81" s="54"/>
    </row>
    <row r="82" spans="1:9" ht="12.75">
      <c r="A82" s="50"/>
      <c r="B82" s="51"/>
      <c r="C82" s="51"/>
      <c r="D82" s="51"/>
      <c r="E82" s="51"/>
      <c r="F82" s="51"/>
      <c r="G82" s="51"/>
      <c r="H82" s="51"/>
      <c r="I82" s="55"/>
    </row>
    <row r="83" spans="1:9" ht="12.75">
      <c r="A83" s="50"/>
      <c r="B83" s="51"/>
      <c r="C83" s="51"/>
      <c r="D83" s="51"/>
      <c r="E83" s="51"/>
      <c r="F83" s="51"/>
      <c r="G83" s="51"/>
      <c r="H83" s="51"/>
      <c r="I83" s="55"/>
    </row>
    <row r="84" spans="1:9" ht="12.75">
      <c r="A84" s="50"/>
      <c r="B84" s="51"/>
      <c r="C84" s="51"/>
      <c r="D84" s="51"/>
      <c r="E84" s="51"/>
      <c r="F84" s="51"/>
      <c r="G84" s="51"/>
      <c r="H84" s="51"/>
      <c r="I84" s="55"/>
    </row>
    <row r="85" spans="1:9" ht="12.75">
      <c r="A85" s="50"/>
      <c r="B85" s="51"/>
      <c r="C85" s="51"/>
      <c r="D85" s="51"/>
      <c r="E85" s="51"/>
      <c r="F85" s="51"/>
      <c r="G85" s="51"/>
      <c r="H85" s="51"/>
      <c r="I85" s="55"/>
    </row>
    <row r="86" spans="1:9" ht="12.75">
      <c r="A86" s="50"/>
      <c r="B86" s="51"/>
      <c r="C86" s="51"/>
      <c r="D86" s="51"/>
      <c r="E86" s="51"/>
      <c r="F86" s="51"/>
      <c r="G86" s="51"/>
      <c r="H86" s="51"/>
      <c r="I86" s="55"/>
    </row>
    <row r="87" spans="1:9" ht="12.75">
      <c r="A87" s="50"/>
      <c r="B87" s="51"/>
      <c r="C87" s="51"/>
      <c r="D87" s="51"/>
      <c r="E87" s="51"/>
      <c r="F87" s="51"/>
      <c r="G87" s="51"/>
      <c r="H87" s="51"/>
      <c r="I87" s="55"/>
    </row>
    <row r="88" spans="1:9" ht="12.75">
      <c r="A88" s="50"/>
      <c r="B88" s="51"/>
      <c r="C88" s="51"/>
      <c r="D88" s="51"/>
      <c r="E88" s="51"/>
      <c r="F88" s="51"/>
      <c r="G88" s="51"/>
      <c r="H88" s="51"/>
      <c r="I88" s="55"/>
    </row>
    <row r="89" spans="1:9" ht="13.5" thickBot="1">
      <c r="A89" s="56"/>
      <c r="B89" s="57"/>
      <c r="C89" s="57"/>
      <c r="D89" s="57"/>
      <c r="E89" s="57"/>
      <c r="F89" s="57"/>
      <c r="G89" s="57"/>
      <c r="H89" s="57"/>
      <c r="I89" s="58"/>
    </row>
    <row r="90" ht="13.5" thickTop="1"/>
  </sheetData>
  <sheetProtection/>
  <mergeCells count="60">
    <mergeCell ref="A54:D54"/>
    <mergeCell ref="A56:D56"/>
    <mergeCell ref="A57:D57"/>
    <mergeCell ref="C41:D41"/>
    <mergeCell ref="C42:D42"/>
    <mergeCell ref="C49:D49"/>
    <mergeCell ref="C50:D50"/>
    <mergeCell ref="A53:D53"/>
    <mergeCell ref="C48:D48"/>
    <mergeCell ref="C44:D44"/>
    <mergeCell ref="A40:D40"/>
    <mergeCell ref="H9:I9"/>
    <mergeCell ref="A35:D35"/>
    <mergeCell ref="A36:D36"/>
    <mergeCell ref="A11:I11"/>
    <mergeCell ref="A10:D10"/>
    <mergeCell ref="C32:D32"/>
    <mergeCell ref="C34:D34"/>
    <mergeCell ref="C37:D37"/>
    <mergeCell ref="C28:D28"/>
    <mergeCell ref="C45:D45"/>
    <mergeCell ref="C46:D46"/>
    <mergeCell ref="A47:D47"/>
    <mergeCell ref="A43:D43"/>
    <mergeCell ref="C30:D30"/>
    <mergeCell ref="A15:D15"/>
    <mergeCell ref="C17:D17"/>
    <mergeCell ref="A16:D16"/>
    <mergeCell ref="C38:D38"/>
    <mergeCell ref="C39:D39"/>
    <mergeCell ref="C25:D25"/>
    <mergeCell ref="C24:D24"/>
    <mergeCell ref="C26:D26"/>
    <mergeCell ref="A31:D31"/>
    <mergeCell ref="A68:I68"/>
    <mergeCell ref="A5:I5"/>
    <mergeCell ref="A7:I7"/>
    <mergeCell ref="A8:I8"/>
    <mergeCell ref="A52:D52"/>
    <mergeCell ref="A55:D55"/>
    <mergeCell ref="C19:D19"/>
    <mergeCell ref="A12:D12"/>
    <mergeCell ref="A64:D64"/>
    <mergeCell ref="A65:D65"/>
    <mergeCell ref="A6:I6"/>
    <mergeCell ref="A13:F13"/>
    <mergeCell ref="C33:D33"/>
    <mergeCell ref="A27:D27"/>
    <mergeCell ref="C29:D29"/>
    <mergeCell ref="C21:D21"/>
    <mergeCell ref="A67:F67"/>
    <mergeCell ref="A1:I1"/>
    <mergeCell ref="A3:I3"/>
    <mergeCell ref="A4:I4"/>
    <mergeCell ref="A23:D23"/>
    <mergeCell ref="C22:D22"/>
    <mergeCell ref="A2:I2"/>
    <mergeCell ref="A9:D9"/>
    <mergeCell ref="A20:D20"/>
    <mergeCell ref="C18:D18"/>
  </mergeCells>
  <printOptions horizontalCentered="1" verticalCentered="1"/>
  <pageMargins left="0.32" right="0.28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jasoutoi</dc:creator>
  <cp:keywords/>
  <dc:description/>
  <cp:lastModifiedBy>JUANA MARIA DE HARO CASTELLANO</cp:lastModifiedBy>
  <cp:lastPrinted>2013-05-15T11:09:06Z</cp:lastPrinted>
  <dcterms:created xsi:type="dcterms:W3CDTF">2006-02-09T11:24:46Z</dcterms:created>
  <dcterms:modified xsi:type="dcterms:W3CDTF">2015-03-19T09:13:54Z</dcterms:modified>
  <cp:category/>
  <cp:version/>
  <cp:contentType/>
  <cp:contentStatus/>
</cp:coreProperties>
</file>